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elindsay\Box\IMSS\Projects\OBIEE\User Training and Documentation\Report Guides\"/>
    </mc:Choice>
  </mc:AlternateContent>
  <xr:revisionPtr revIDLastSave="0" documentId="8_{85783CC6-30D0-4359-85E4-A4C16A755C21}" xr6:coauthVersionLast="45" xr6:coauthVersionMax="45" xr10:uidLastSave="{00000000-0000-0000-0000-000000000000}"/>
  <bookViews>
    <workbookView xWindow="-120" yWindow="-120" windowWidth="21840" windowHeight="13290" xr2:uid="{BF728BC0-2EB1-4D7D-8279-506D1860DCA4}"/>
  </bookViews>
  <sheets>
    <sheet name="Doc Key" sheetId="3" r:id="rId1"/>
    <sheet name="All Columns" sheetId="1" r:id="rId2"/>
    <sheet name="Export Limits" sheetId="4" r:id="rId3"/>
    <sheet name="Prompts" sheetId="2" r:id="rId4"/>
  </sheets>
  <definedNames>
    <definedName name="_xlnm._FilterDatabase" localSheetId="1" hidden="1">'All Columns'!$A$1:$K$65</definedName>
    <definedName name="Max_Rows">'Export Limits'!$C$1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4" l="1"/>
  <c r="C7" i="4"/>
  <c r="C6" i="4"/>
  <c r="C5" i="4"/>
  <c r="C4" i="4"/>
  <c r="C3" i="4"/>
</calcChain>
</file>

<file path=xl/sharedStrings.xml><?xml version="1.0" encoding="utf-8"?>
<sst xmlns="http://schemas.openxmlformats.org/spreadsheetml/2006/main" count="323" uniqueCount="199">
  <si>
    <t>FY Period</t>
  </si>
  <si>
    <t>Project #</t>
  </si>
  <si>
    <t>Task #</t>
  </si>
  <si>
    <t>Award #</t>
  </si>
  <si>
    <t>Exp Item Date</t>
  </si>
  <si>
    <t>Expenditure Category</t>
  </si>
  <si>
    <t>Expenditure Type</t>
  </si>
  <si>
    <t>Exp Comment</t>
  </si>
  <si>
    <t>Full Exp Comment</t>
  </si>
  <si>
    <t>Supplier</t>
  </si>
  <si>
    <t>Provider</t>
  </si>
  <si>
    <t>Cost Incurred For</t>
  </si>
  <si>
    <t>Inv Description</t>
  </si>
  <si>
    <t>Reference #</t>
  </si>
  <si>
    <t>Req #</t>
  </si>
  <si>
    <t>PO #</t>
  </si>
  <si>
    <t>Inv #</t>
  </si>
  <si>
    <t>WO #</t>
  </si>
  <si>
    <t>Cost</t>
  </si>
  <si>
    <t>Commitment</t>
  </si>
  <si>
    <t>Default</t>
  </si>
  <si>
    <t>FY</t>
  </si>
  <si>
    <t>FY MO</t>
  </si>
  <si>
    <t>Exp Item ID</t>
  </si>
  <si>
    <t>SRC Create Date</t>
  </si>
  <si>
    <t>GL Obj Code</t>
  </si>
  <si>
    <t>Transferred From PTA</t>
  </si>
  <si>
    <t>IC Contact/Debit PTA</t>
  </si>
  <si>
    <t>Comp?</t>
  </si>
  <si>
    <t>Freight?</t>
  </si>
  <si>
    <t>Net Zero?</t>
  </si>
  <si>
    <t>Direct Cost</t>
  </si>
  <si>
    <t>Indirect Cost</t>
  </si>
  <si>
    <t>Est Total Burden</t>
  </si>
  <si>
    <t>Est IDC-AdmChg</t>
  </si>
  <si>
    <t>Est Pd Lv</t>
  </si>
  <si>
    <t>Est Stf Ben</t>
  </si>
  <si>
    <t>Est Tui Rem</t>
  </si>
  <si>
    <t>Est Sales Tax</t>
  </si>
  <si>
    <t>Source Group</t>
  </si>
  <si>
    <t>Orig PA Sub Source</t>
  </si>
  <si>
    <t>PTA</t>
  </si>
  <si>
    <t>PTA Alias</t>
  </si>
  <si>
    <t>PTA Status</t>
  </si>
  <si>
    <t>PTA Start</t>
  </si>
  <si>
    <t>PTA End</t>
  </si>
  <si>
    <t>Award Org</t>
  </si>
  <si>
    <t>Award Manager</t>
  </si>
  <si>
    <t>Fund Type</t>
  </si>
  <si>
    <t>Funding Source</t>
  </si>
  <si>
    <t>Funding Src Award #</t>
  </si>
  <si>
    <t>Awd GL Fund GP</t>
  </si>
  <si>
    <t>Awd GL Fund Type</t>
  </si>
  <si>
    <t>Awd GL Fund</t>
  </si>
  <si>
    <t>Awd GL Fund Name</t>
  </si>
  <si>
    <t>Award Name</t>
  </si>
  <si>
    <t>Award End</t>
  </si>
  <si>
    <t>Project Org</t>
  </si>
  <si>
    <t>Project Manager</t>
  </si>
  <si>
    <t>Project Name</t>
  </si>
  <si>
    <t>Proj End</t>
  </si>
  <si>
    <t>Task Org</t>
  </si>
  <si>
    <t>Task Manager</t>
  </si>
  <si>
    <t>Task Name</t>
  </si>
  <si>
    <t>Task Description</t>
  </si>
  <si>
    <t>All</t>
  </si>
  <si>
    <t>Basic</t>
  </si>
  <si>
    <t>Small</t>
  </si>
  <si>
    <t>Column Name</t>
  </si>
  <si>
    <t>Sponsored</t>
  </si>
  <si>
    <t>Campus</t>
  </si>
  <si>
    <t>OBI Data Group</t>
  </si>
  <si>
    <t>Definition</t>
  </si>
  <si>
    <t>The amount of all liabilities (i.e., purchase orders, allocated and non-submitted CardQuest expenses, and unapproved invoices) that have yet been recorded as expense.</t>
  </si>
  <si>
    <t>Financial Periods</t>
  </si>
  <si>
    <t>The fiscal year period in which the transaction was costed in Oracle Grants Accounting.</t>
  </si>
  <si>
    <t>Exp Categories</t>
  </si>
  <si>
    <t>A grouping of Expenditure Types by similar types of costs.</t>
  </si>
  <si>
    <t>Awards</t>
  </si>
  <si>
    <t>The unique standard identifier for an accounting Award, i.e., the A in PTA. Reflects the funding source of the PTA.</t>
  </si>
  <si>
    <t>Date after which transactions may no longer be charged against the Oracle Award.</t>
  </si>
  <si>
    <t>The GL Fund Segment assigned to the Oracle Award at the time the Award was created.</t>
  </si>
  <si>
    <t>Projects</t>
  </si>
  <si>
    <t>The date on which the Project ends. Costs cannot have an exp item date after the end-date of a Project.</t>
  </si>
  <si>
    <t>A project refers to a major activity for which the fiscally-cognizant individual monitors budgets and accumulated costs. It is the P in PTA. The Project # often reflects the PI or Organization/Group responsible for the effort.</t>
  </si>
  <si>
    <t xml:space="preserve">The name of the Project. </t>
  </si>
  <si>
    <t>PTAs</t>
  </si>
  <si>
    <t>Unique, abbreviated identifier for the Project, Task, and Award (PTA) combination. Certain sites on campus use business software that cannot accommodate the use of the full PTA so use the PTA Alias instead.</t>
  </si>
  <si>
    <t>The earliest end date of the Project, Task, and Award. Transaction's Exp Item Dates must be prior to the PTA End.</t>
  </si>
  <si>
    <t>The date on which a PTA may start being charged. At the time a transaction is validated it must have an exp item date equal to or greater than the PTA Start.</t>
  </si>
  <si>
    <t>Status of a PTA based on the Project Status and the Award Status.</t>
  </si>
  <si>
    <t>Description of the Task, i.e., the T in PTA.</t>
  </si>
  <si>
    <t>The name of the Task.</t>
  </si>
  <si>
    <t>PTA Managers</t>
  </si>
  <si>
    <t>The individual currently fiscally responsible for the Oracle Award.</t>
  </si>
  <si>
    <t>The individual currently fiscally responsible for the project.</t>
  </si>
  <si>
    <t>The individual currently fiscally responsible for the task.</t>
  </si>
  <si>
    <t>PTA Orgs</t>
  </si>
  <si>
    <t>The HR organization that "owns" or is fiscally responsible for the Award.</t>
  </si>
  <si>
    <t>The HR organization that "owns" or is fiscally responsible for the Project.</t>
  </si>
  <si>
    <t>The HR organization that "owns" or is fiscally responsible for the Task. The Task Organization is the organization that maps to the GL Operating Unit Segment.</t>
  </si>
  <si>
    <t>Entity responsible for the source of the funds for an Award.</t>
  </si>
  <si>
    <t xml:space="preserve">A classification of cost that is assigned to each expenditure item. Expenditure types are grouped into cost groups (expenditure categories) and revenue groups (revenue categories). </t>
  </si>
  <si>
    <t xml:space="preserve">The name of the person or entity for whom the cost was incurred (CIF). If it is possible to map the value to a single individual with a UID, then the format is LastName, FirstName MI. Otherwise the format is as entered in the source. </t>
  </si>
  <si>
    <t>The expenditure item date for the original transaction.</t>
  </si>
  <si>
    <t>The expenditure amount of the transaction.</t>
  </si>
  <si>
    <t>The unique ID for each individual transaction.</t>
  </si>
  <si>
    <t>Four-digit code for the Object Code segment within the General Ledger accounting string.</t>
  </si>
  <si>
    <t xml:space="preserve">The PTA from which a transaction was transferred. </t>
  </si>
  <si>
    <t>The fiscal year formatted as a number.</t>
  </si>
  <si>
    <t>The numeric value of the FY Period's month. For example, for OCT-FY2020 the FY MO = 2.</t>
  </si>
  <si>
    <t>The date on which the item was created in Oracle Grants Accounting.</t>
  </si>
  <si>
    <t>The identifier for a TechMart requisition.</t>
  </si>
  <si>
    <t>The number assigned by Caltech to a purchase order agreement.</t>
  </si>
  <si>
    <t>Invoice number provided by the supplier.</t>
  </si>
  <si>
    <t>The ticket number of an AiM work order from Facilities.</t>
  </si>
  <si>
    <t>Indicates if the transaction's expenditure type has been flagged as a compensation-related expenditure type or not.</t>
  </si>
  <si>
    <t>Indicates if the cost was related to freight. Note: Dependent upon the transaction having an invoice line type of FREIGHT.</t>
  </si>
  <si>
    <t xml:space="preserve">Oracle flag indicating that the transaction has been reversed. Please note that tax lines do not get flagged by Oracle. </t>
  </si>
  <si>
    <t>The estimated amount of indirect cost or administrative charge applied to the individual transaction.</t>
  </si>
  <si>
    <t>The estimated amount of paid leave applied to the individual transaction.</t>
  </si>
  <si>
    <t>The estimated amount of staff benefits applied to the individual transaction.</t>
  </si>
  <si>
    <t>The estimated amount of tuition remission applied to the individual transaction.</t>
  </si>
  <si>
    <t>The estimated amount of sales tax applied to the individual transaction.</t>
  </si>
  <si>
    <t>High-level grouping of similar cost sources, e.g., WEB IC, WIC BATCH, and WEB PIC as WEB IC.</t>
  </si>
  <si>
    <t>A higher level grouping of GL Funding Source segments with logic based on the GL Funding Source value.</t>
  </si>
  <si>
    <t>Award's eight-digit code for the top-level (i.e., the grandparent) for the Fund Source segment within the General Ledger accounting string.</t>
  </si>
  <si>
    <t>Description of the Award's top-level (i.e., the grandparent) for the Fund Source segment within the General Ledger accounting string.</t>
  </si>
  <si>
    <t>Description of the Award's Fund Source segment within the General Ledger accounting string.</t>
  </si>
  <si>
    <t>The name of the Oracle Award.</t>
  </si>
  <si>
    <t>Exp Types</t>
  </si>
  <si>
    <t>The name of the entity, person, Caltech org, or business that provides goods and/or services to Caltech. For more information on the logic for the Supplier, please see Data Logic Guide - Providers.</t>
  </si>
  <si>
    <t>The name of an entity, person, or corporation that provides goods and/or services to Caltech. If the transaction is from P-Card then it is the name of the merchant. For all other transactions the Provider is the same as the Supplier. For more information on the logic for the Provider, please see Data Logic Guide - Providers.</t>
  </si>
  <si>
    <t>The unique identifier for transactions originating from an Oracle sub ledger system (e.g., AP, PO, AR) or Caltech feeder system (e.g., AiM, CardQuest, TechMart, WIC). For more information see Data Logic Guide - Cost Details.</t>
  </si>
  <si>
    <t>An abbreviated version of the Full Exp Comment that is designed to assist with the grouping of data, pivoting on exported data, and sorting. The logic for determining the abbreviated version is based upon the source of the transaction. For more information see Data Logic Guide - Cost Details.</t>
  </si>
  <si>
    <t>The complete Expenditure Comment from Oracle Grants Accounting.</t>
  </si>
  <si>
    <t xml:space="preserve">Information related to the invoice that is entered into the Invoice Header. For PCard transactions related to travel it is equal </t>
  </si>
  <si>
    <t>If the Expenditure Category and Type are related to either Indirect Costs or Administrative Overhead, then Direct Cost will be $0. Otherwise the amount equals the item's cost.</t>
  </si>
  <si>
    <t>If the Expenditure Category and Type are related to either Indirect Costs or Administrative Overhead, then Indirect Cost will be equal to the item's cost. Otherwise the amount will be $0.</t>
  </si>
  <si>
    <t>Est Total Burden = Est IDC-Adm Chg + Est Pd Lv + Est Stf Ben + Est Tui Rem for the transaction.</t>
  </si>
  <si>
    <t>Providers</t>
  </si>
  <si>
    <t>Cost Info</t>
  </si>
  <si>
    <t>Cost Detail</t>
  </si>
  <si>
    <t>GL Obj Codes</t>
  </si>
  <si>
    <t>PO Dist</t>
  </si>
  <si>
    <t>PO Summary</t>
  </si>
  <si>
    <t>Inv Summary</t>
  </si>
  <si>
    <t>AiM WO</t>
  </si>
  <si>
    <t>Cost Sources</t>
  </si>
  <si>
    <t>Funding Sources</t>
  </si>
  <si>
    <t>Trns From PTAs</t>
  </si>
  <si>
    <t>Fund Types</t>
  </si>
  <si>
    <t>Srt</t>
  </si>
  <si>
    <t>Only for Internal Charges. For PTA that was charged, the name and phone # of the contact. For the credit PTA the PTA that was charged.</t>
  </si>
  <si>
    <t xml:space="preserve">Combination for Oracle Grants Accounting (GA) account information (Project-Task-Award), which enables a transaction to be posted to GA. </t>
  </si>
  <si>
    <t xml:space="preserve">Unique standard identifier for an accounting task, i.e., the T in PTA. </t>
  </si>
  <si>
    <t>The Funding Source's (aka Sponsor) identifying number.</t>
  </si>
  <si>
    <t>The source of a Cost or Commitment, e.g., CBORD for an invoice, SCIQUEST for a PO, and BOOKSTORE for a SBS Internal Charge.</t>
  </si>
  <si>
    <t>Report Prompt</t>
  </si>
  <si>
    <t>Yes</t>
  </si>
  <si>
    <t>Combo</t>
  </si>
  <si>
    <t>Tab</t>
  </si>
  <si>
    <t>Type</t>
  </si>
  <si>
    <t>Item</t>
  </si>
  <si>
    <t>Meaning</t>
  </si>
  <si>
    <t>N/A</t>
  </si>
  <si>
    <t>Doc Key</t>
  </si>
  <si>
    <t>Provides definitions to words within this document.</t>
  </si>
  <si>
    <t>All Columns</t>
  </si>
  <si>
    <t>Purpose of Tab</t>
  </si>
  <si>
    <t>Key provides information about the use of this document.</t>
  </si>
  <si>
    <t>Column Header</t>
  </si>
  <si>
    <t>Indicates the name of the worksheet in which the item appears.</t>
  </si>
  <si>
    <t xml:space="preserve">The kind of word that is being defined. </t>
  </si>
  <si>
    <t>The word, abbreviation, or phrase that is being defined.</t>
  </si>
  <si>
    <t>The definition of the item.</t>
  </si>
  <si>
    <t>The source of the report column within the OBI data structure.</t>
  </si>
  <si>
    <t>Definition of the report column.</t>
  </si>
  <si>
    <t>Excel Export Cell Limit</t>
  </si>
  <si>
    <t>Export View</t>
  </si>
  <si>
    <t># Columns</t>
  </si>
  <si>
    <t>Max # of Rows</t>
  </si>
  <si>
    <r>
      <t xml:space="preserve">NOTE: Exporting to CVS has a max limit of 500,000 rows and will export </t>
    </r>
    <r>
      <rPr>
        <b/>
        <i/>
        <sz val="11"/>
        <color theme="1"/>
        <rFont val="Calibri"/>
        <family val="2"/>
        <scheme val="minor"/>
      </rPr>
      <t>ALL</t>
    </r>
    <r>
      <rPr>
        <b/>
        <sz val="11"/>
        <color theme="1"/>
        <rFont val="Calibri"/>
        <family val="2"/>
        <scheme val="minor"/>
      </rPr>
      <t xml:space="preserve"> rows.</t>
    </r>
  </si>
  <si>
    <t>Export Limits</t>
  </si>
  <si>
    <t>Prompts</t>
  </si>
  <si>
    <r>
      <t xml:space="preserve">List of all columns included in the </t>
    </r>
    <r>
      <rPr>
        <i/>
        <sz val="11"/>
        <color theme="1"/>
        <rFont val="Calibri"/>
        <family val="2"/>
      </rPr>
      <t>Cost Detail (Export)</t>
    </r>
    <r>
      <rPr>
        <sz val="11"/>
        <color theme="1"/>
        <rFont val="Calibri"/>
        <family val="2"/>
      </rPr>
      <t xml:space="preserve"> report, the definitions, and mapping of the column to the </t>
    </r>
    <r>
      <rPr>
        <i/>
        <sz val="11"/>
        <color theme="1"/>
        <rFont val="Calibri"/>
        <family val="2"/>
      </rPr>
      <t>version.</t>
    </r>
  </si>
  <si>
    <r>
      <t xml:space="preserve">List of columns and their order for each individual </t>
    </r>
    <r>
      <rPr>
        <i/>
        <sz val="11"/>
        <color theme="1"/>
        <rFont val="Calibri"/>
        <family val="2"/>
      </rPr>
      <t xml:space="preserve">version </t>
    </r>
    <r>
      <rPr>
        <sz val="11"/>
        <color theme="1"/>
        <rFont val="Calibri"/>
        <family val="2"/>
      </rPr>
      <t xml:space="preserve">within the </t>
    </r>
    <r>
      <rPr>
        <i/>
        <sz val="11"/>
        <color theme="1"/>
        <rFont val="Calibri"/>
        <family val="2"/>
      </rPr>
      <t>Cost Detail (Export)</t>
    </r>
    <r>
      <rPr>
        <sz val="11"/>
        <color theme="1"/>
        <rFont val="Calibri"/>
        <family val="2"/>
      </rPr>
      <t xml:space="preserve"> report.</t>
    </r>
  </si>
  <si>
    <r>
      <t xml:space="preserve">Visual of each of the view versions within the </t>
    </r>
    <r>
      <rPr>
        <i/>
        <sz val="11"/>
        <color theme="1"/>
        <rFont val="Calibri"/>
        <family val="2"/>
      </rPr>
      <t xml:space="preserve">Cost Detail (Export) </t>
    </r>
    <r>
      <rPr>
        <sz val="11"/>
        <color theme="1"/>
        <rFont val="Calibri"/>
        <family val="2"/>
      </rPr>
      <t>report.</t>
    </r>
  </si>
  <si>
    <r>
      <t xml:space="preserve">Name of the column as it appears in </t>
    </r>
    <r>
      <rPr>
        <i/>
        <sz val="11"/>
        <color theme="1"/>
        <rFont val="Calibri"/>
        <family val="2"/>
      </rPr>
      <t xml:space="preserve">Cost Detail (Export) </t>
    </r>
    <r>
      <rPr>
        <sz val="11"/>
        <color theme="1"/>
        <rFont val="Calibri"/>
        <family val="2"/>
      </rPr>
      <t>report.</t>
    </r>
  </si>
  <si>
    <r>
      <t xml:space="preserve">Indicates that the column is a prompt on the </t>
    </r>
    <r>
      <rPr>
        <i/>
        <sz val="11"/>
        <color theme="1"/>
        <rFont val="Calibri"/>
        <family val="2"/>
      </rPr>
      <t xml:space="preserve">Cost Detail (Export) </t>
    </r>
    <r>
      <rPr>
        <sz val="11"/>
        <color theme="1"/>
        <rFont val="Calibri"/>
        <family val="2"/>
      </rPr>
      <t>report. A prompt is a way to filter the report prior to running the report.</t>
    </r>
  </si>
  <si>
    <r>
      <t xml:space="preserve">List of all columns available within the </t>
    </r>
    <r>
      <rPr>
        <i/>
        <sz val="11"/>
        <color theme="1"/>
        <rFont val="Calibri"/>
        <family val="2"/>
      </rPr>
      <t xml:space="preserve">Cost Detail (Export) </t>
    </r>
    <r>
      <rPr>
        <sz val="11"/>
        <color theme="1"/>
        <rFont val="Calibri"/>
        <family val="2"/>
      </rPr>
      <t xml:space="preserve">report with a mapping of each column used in the report's </t>
    </r>
    <r>
      <rPr>
        <i/>
        <sz val="11"/>
        <color theme="1"/>
        <rFont val="Calibri"/>
        <family val="2"/>
      </rPr>
      <t xml:space="preserve">versions. </t>
    </r>
    <r>
      <rPr>
        <sz val="11"/>
        <color theme="1"/>
        <rFont val="Calibri"/>
        <family val="2"/>
      </rPr>
      <t>Includes definitions of each column, the default order in which column appears, and if the column is  included in the report's prompts/filters.</t>
    </r>
  </si>
  <si>
    <r>
      <rPr>
        <i/>
        <sz val="11"/>
        <color theme="1"/>
        <rFont val="Calibri"/>
        <family val="2"/>
      </rPr>
      <t>Cost Detail (Export)</t>
    </r>
    <r>
      <rPr>
        <sz val="11"/>
        <color theme="1"/>
        <rFont val="Calibri"/>
        <family val="2"/>
      </rPr>
      <t xml:space="preserve"> report version </t>
    </r>
    <r>
      <rPr>
        <i/>
        <sz val="11"/>
        <color theme="1"/>
        <rFont val="Calibri"/>
        <family val="2"/>
      </rPr>
      <t>All Available Columns.</t>
    </r>
  </si>
  <si>
    <r>
      <rPr>
        <i/>
        <sz val="11"/>
        <color theme="1"/>
        <rFont val="Calibri"/>
        <family val="2"/>
      </rPr>
      <t>Cost Detail (Export)</t>
    </r>
    <r>
      <rPr>
        <sz val="11"/>
        <color theme="1"/>
        <rFont val="Calibri"/>
        <family val="2"/>
      </rPr>
      <t xml:space="preserve"> report version </t>
    </r>
    <r>
      <rPr>
        <i/>
        <sz val="11"/>
        <color theme="1"/>
        <rFont val="Calibri"/>
        <family val="2"/>
      </rPr>
      <t>Default - Max 99,999 Rows.</t>
    </r>
  </si>
  <si>
    <r>
      <rPr>
        <i/>
        <sz val="11"/>
        <color theme="1"/>
        <rFont val="Calibri"/>
        <family val="2"/>
      </rPr>
      <t>Cost Detail (Export)</t>
    </r>
    <r>
      <rPr>
        <sz val="11"/>
        <color theme="1"/>
        <rFont val="Calibri"/>
        <family val="2"/>
      </rPr>
      <t xml:space="preserve"> report version </t>
    </r>
    <r>
      <rPr>
        <i/>
        <sz val="11"/>
        <color theme="1"/>
        <rFont val="Calibri"/>
        <family val="2"/>
      </rPr>
      <t>Basic - Max 124,999 Rows.</t>
    </r>
  </si>
  <si>
    <r>
      <rPr>
        <i/>
        <sz val="11"/>
        <color theme="1"/>
        <rFont val="Calibri"/>
        <family val="2"/>
      </rPr>
      <t>Cost Detail (Export)</t>
    </r>
    <r>
      <rPr>
        <sz val="11"/>
        <color theme="1"/>
        <rFont val="Calibri"/>
        <family val="2"/>
      </rPr>
      <t xml:space="preserve"> report version </t>
    </r>
    <r>
      <rPr>
        <i/>
        <sz val="11"/>
        <color theme="1"/>
        <rFont val="Calibri"/>
        <family val="2"/>
      </rPr>
      <t>Small - Max 199,999 Rows.</t>
    </r>
  </si>
  <si>
    <r>
      <rPr>
        <i/>
        <sz val="11"/>
        <color theme="1"/>
        <rFont val="Calibri"/>
        <family val="2"/>
      </rPr>
      <t>Cost Detail (Export)</t>
    </r>
    <r>
      <rPr>
        <sz val="11"/>
        <color theme="1"/>
        <rFont val="Calibri"/>
        <family val="2"/>
      </rPr>
      <t xml:space="preserve"> report version </t>
    </r>
    <r>
      <rPr>
        <i/>
        <sz val="11"/>
        <color theme="1"/>
        <rFont val="Calibri"/>
        <family val="2"/>
      </rPr>
      <t>Sponsored - Max 99,999 Rows.</t>
    </r>
  </si>
  <si>
    <r>
      <rPr>
        <i/>
        <sz val="11"/>
        <color theme="1"/>
        <rFont val="Calibri"/>
        <family val="2"/>
      </rPr>
      <t>Cost Detail (Export)</t>
    </r>
    <r>
      <rPr>
        <sz val="11"/>
        <color theme="1"/>
        <rFont val="Calibri"/>
        <family val="2"/>
      </rPr>
      <t xml:space="preserve"> report version </t>
    </r>
    <r>
      <rPr>
        <i/>
        <sz val="11"/>
        <color theme="1"/>
        <rFont val="Calibri"/>
        <family val="2"/>
      </rPr>
      <t>Campus - Max 74,073 Rows.</t>
    </r>
  </si>
  <si>
    <t>Mapping of Report Name to the max number of columns that may be exported to Excel.</t>
  </si>
  <si>
    <t>Image of available prompts.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</si>
</sst>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font>
    <font>
      <sz val="11"/>
      <color theme="1"/>
      <name val="Calibri"/>
      <family val="2"/>
    </font>
    <font>
      <b/>
      <sz val="11"/>
      <color theme="1"/>
      <name val="Calibri"/>
      <family val="2"/>
    </font>
    <font>
      <i/>
      <sz val="11"/>
      <color theme="1"/>
      <name val="Calibri"/>
      <family val="2"/>
    </font>
    <font>
      <b/>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rgb="FFE2EAF2"/>
      </patternFill>
    </fill>
    <fill>
      <patternFill patternType="solid">
        <fgColor rgb="FFC2D3E4"/>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23">
    <xf numFmtId="0" fontId="0" fillId="0" borderId="0" xfId="0"/>
    <xf numFmtId="0" fontId="0" fillId="0" borderId="0" xfId="0" applyAlignment="1">
      <alignment vertical="top"/>
    </xf>
    <xf numFmtId="0" fontId="0" fillId="0" borderId="0" xfId="0"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0" fillId="0" borderId="1" xfId="0" applyBorder="1" applyAlignment="1">
      <alignment vertical="top" wrapText="1"/>
    </xf>
    <xf numFmtId="0" fontId="0" fillId="0" borderId="1" xfId="0" applyBorder="1" applyAlignment="1">
      <alignment vertical="top"/>
    </xf>
    <xf numFmtId="0" fontId="0" fillId="0" borderId="0" xfId="0" applyFont="1" applyAlignment="1">
      <alignment horizontal="left" vertical="top"/>
    </xf>
    <xf numFmtId="0" fontId="0" fillId="0" borderId="1" xfId="0" applyFont="1" applyFill="1" applyBorder="1" applyAlignment="1">
      <alignment horizontal="right" vertical="top"/>
    </xf>
    <xf numFmtId="0" fontId="0" fillId="0" borderId="1" xfId="0" applyFont="1" applyFill="1" applyBorder="1" applyAlignment="1">
      <alignment horizontal="left" vertical="top" wrapText="1"/>
    </xf>
    <xf numFmtId="0" fontId="0" fillId="0" borderId="1" xfId="0" applyFont="1" applyBorder="1" applyAlignment="1">
      <alignment horizontal="right" vertical="top"/>
    </xf>
    <xf numFmtId="0" fontId="0" fillId="0" borderId="0" xfId="0" applyFont="1" applyAlignment="1">
      <alignment horizontal="left" vertical="top" wrapText="1"/>
    </xf>
    <xf numFmtId="0" fontId="0" fillId="0" borderId="0" xfId="0" applyFont="1" applyAlignment="1">
      <alignment horizontal="right" vertical="top"/>
    </xf>
    <xf numFmtId="0" fontId="0" fillId="0" borderId="1" xfId="0" applyFont="1" applyFill="1" applyBorder="1" applyAlignment="1">
      <alignment horizontal="center" vertical="top" wrapText="1"/>
    </xf>
    <xf numFmtId="0" fontId="0" fillId="0" borderId="0" xfId="0" applyFont="1" applyAlignment="1">
      <alignment horizontal="center" vertical="top" wrapText="1"/>
    </xf>
    <xf numFmtId="3" fontId="0" fillId="0" borderId="1" xfId="0" applyNumberFormat="1" applyBorder="1" applyAlignment="1">
      <alignment vertical="top"/>
    </xf>
    <xf numFmtId="0" fontId="4" fillId="0" borderId="0" xfId="0" applyFont="1" applyAlignment="1">
      <alignment vertical="top"/>
    </xf>
    <xf numFmtId="3" fontId="0" fillId="0" borderId="0" xfId="0" applyNumberFormat="1" applyAlignment="1">
      <alignment vertical="top"/>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2" fillId="3" borderId="2" xfId="0" applyFont="1" applyFill="1" applyBorder="1" applyAlignment="1">
      <alignment horizontal="left" vertical="top"/>
    </xf>
    <xf numFmtId="0" fontId="4" fillId="3" borderId="3" xfId="0" applyFont="1" applyFill="1" applyBorder="1" applyAlignment="1">
      <alignment vertical="top"/>
    </xf>
    <xf numFmtId="3" fontId="4" fillId="3" borderId="1" xfId="0" applyNumberFormat="1" applyFont="1" applyFill="1" applyBorder="1" applyAlignment="1">
      <alignment vertical="top"/>
    </xf>
  </cellXfs>
  <cellStyles count="1">
    <cellStyle name="Normal" xfId="0" builtinId="0"/>
  </cellStyles>
  <dxfs count="0"/>
  <tableStyles count="0" defaultTableStyle="TableStyleMedium2" defaultPivotStyle="PivotStyleLight16"/>
  <colors>
    <mruColors>
      <color rgb="FFC2D3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14</xdr:col>
      <xdr:colOff>27519</xdr:colOff>
      <xdr:row>12</xdr:row>
      <xdr:rowOff>37823</xdr:rowOff>
    </xdr:to>
    <xdr:pic>
      <xdr:nvPicPr>
        <xdr:cNvPr id="3" name="Picture 2">
          <a:extLst>
            <a:ext uri="{FF2B5EF4-FFF2-40B4-BE49-F238E27FC236}">
              <a16:creationId xmlns:a16="http://schemas.microsoft.com/office/drawing/2014/main" id="{4402DB10-3D86-42DE-8089-33F130BEB2E9}"/>
            </a:ext>
          </a:extLst>
        </xdr:cNvPr>
        <xdr:cNvPicPr>
          <a:picLocks noChangeAspect="1"/>
        </xdr:cNvPicPr>
      </xdr:nvPicPr>
      <xdr:blipFill>
        <a:blip xmlns:r="http://schemas.openxmlformats.org/officeDocument/2006/relationships" r:embed="rId1"/>
        <a:stretch>
          <a:fillRect/>
        </a:stretch>
      </xdr:blipFill>
      <xdr:spPr>
        <a:xfrm>
          <a:off x="114300" y="104775"/>
          <a:ext cx="8447619" cy="22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E7A98-2F46-4C32-BF81-A26A02F73619}">
  <dimension ref="A1:D23"/>
  <sheetViews>
    <sheetView showGridLines="0" tabSelected="1" workbookViewId="0">
      <pane ySplit="1" topLeftCell="A2" activePane="bottomLeft" state="frozen"/>
      <selection pane="bottomLeft"/>
    </sheetView>
  </sheetViews>
  <sheetFormatPr defaultRowHeight="15" x14ac:dyDescent="0.25"/>
  <cols>
    <col min="1" max="1" width="16.7109375" style="2" customWidth="1"/>
    <col min="2" max="2" width="16" style="2" customWidth="1"/>
    <col min="3" max="3" width="18.42578125" style="2" customWidth="1"/>
    <col min="4" max="4" width="84.5703125" style="2" customWidth="1"/>
    <col min="5" max="16384" width="9.140625" style="2"/>
  </cols>
  <sheetData>
    <row r="1" spans="1:4" x14ac:dyDescent="0.25">
      <c r="A1" s="3" t="s">
        <v>161</v>
      </c>
      <c r="B1" s="3" t="s">
        <v>162</v>
      </c>
      <c r="C1" s="3" t="s">
        <v>163</v>
      </c>
      <c r="D1" s="3" t="s">
        <v>164</v>
      </c>
    </row>
    <row r="2" spans="1:4" x14ac:dyDescent="0.25">
      <c r="A2" s="5" t="s">
        <v>165</v>
      </c>
      <c r="B2" s="5" t="s">
        <v>161</v>
      </c>
      <c r="C2" s="5" t="s">
        <v>166</v>
      </c>
      <c r="D2" s="5" t="s">
        <v>167</v>
      </c>
    </row>
    <row r="3" spans="1:4" ht="30" x14ac:dyDescent="0.25">
      <c r="A3" s="5" t="s">
        <v>165</v>
      </c>
      <c r="B3" s="5" t="s">
        <v>161</v>
      </c>
      <c r="C3" s="5" t="s">
        <v>168</v>
      </c>
      <c r="D3" s="5" t="s">
        <v>185</v>
      </c>
    </row>
    <row r="4" spans="1:4" ht="30" x14ac:dyDescent="0.25">
      <c r="A4" s="5" t="s">
        <v>165</v>
      </c>
      <c r="B4" s="5" t="s">
        <v>161</v>
      </c>
      <c r="C4" s="5" t="s">
        <v>183</v>
      </c>
      <c r="D4" s="5" t="s">
        <v>186</v>
      </c>
    </row>
    <row r="5" spans="1:4" x14ac:dyDescent="0.25">
      <c r="A5" s="5" t="s">
        <v>165</v>
      </c>
      <c r="B5" s="5" t="s">
        <v>161</v>
      </c>
      <c r="C5" s="5" t="s">
        <v>184</v>
      </c>
      <c r="D5" s="5" t="s">
        <v>187</v>
      </c>
    </row>
    <row r="6" spans="1:4" x14ac:dyDescent="0.25">
      <c r="A6" s="5" t="s">
        <v>166</v>
      </c>
      <c r="B6" s="5" t="s">
        <v>169</v>
      </c>
      <c r="C6" s="5"/>
      <c r="D6" s="5" t="s">
        <v>170</v>
      </c>
    </row>
    <row r="7" spans="1:4" x14ac:dyDescent="0.25">
      <c r="A7" s="5" t="s">
        <v>166</v>
      </c>
      <c r="B7" s="5" t="s">
        <v>171</v>
      </c>
      <c r="C7" s="5" t="s">
        <v>161</v>
      </c>
      <c r="D7" s="5" t="s">
        <v>172</v>
      </c>
    </row>
    <row r="8" spans="1:4" x14ac:dyDescent="0.25">
      <c r="A8" s="5" t="s">
        <v>166</v>
      </c>
      <c r="B8" s="5" t="s">
        <v>171</v>
      </c>
      <c r="C8" s="5" t="s">
        <v>162</v>
      </c>
      <c r="D8" s="5" t="s">
        <v>173</v>
      </c>
    </row>
    <row r="9" spans="1:4" x14ac:dyDescent="0.25">
      <c r="A9" s="5" t="s">
        <v>166</v>
      </c>
      <c r="B9" s="5" t="s">
        <v>171</v>
      </c>
      <c r="C9" s="5" t="s">
        <v>163</v>
      </c>
      <c r="D9" s="5" t="s">
        <v>174</v>
      </c>
    </row>
    <row r="10" spans="1:4" x14ac:dyDescent="0.25">
      <c r="A10" s="5" t="s">
        <v>166</v>
      </c>
      <c r="B10" s="5" t="s">
        <v>171</v>
      </c>
      <c r="C10" s="5" t="s">
        <v>164</v>
      </c>
      <c r="D10" s="5" t="s">
        <v>175</v>
      </c>
    </row>
    <row r="11" spans="1:4" ht="45" x14ac:dyDescent="0.25">
      <c r="A11" s="5" t="s">
        <v>168</v>
      </c>
      <c r="B11" s="5" t="s">
        <v>169</v>
      </c>
      <c r="C11" s="5"/>
      <c r="D11" s="5" t="s">
        <v>190</v>
      </c>
    </row>
    <row r="12" spans="1:4" x14ac:dyDescent="0.25">
      <c r="A12" s="5" t="s">
        <v>168</v>
      </c>
      <c r="B12" s="5" t="s">
        <v>171</v>
      </c>
      <c r="C12" s="5" t="s">
        <v>68</v>
      </c>
      <c r="D12" s="5" t="s">
        <v>188</v>
      </c>
    </row>
    <row r="13" spans="1:4" x14ac:dyDescent="0.25">
      <c r="A13" s="5" t="s">
        <v>168</v>
      </c>
      <c r="B13" s="5" t="s">
        <v>171</v>
      </c>
      <c r="C13" s="5" t="s">
        <v>71</v>
      </c>
      <c r="D13" s="5" t="s">
        <v>176</v>
      </c>
    </row>
    <row r="14" spans="1:4" x14ac:dyDescent="0.25">
      <c r="A14" s="5" t="s">
        <v>168</v>
      </c>
      <c r="B14" s="5" t="s">
        <v>171</v>
      </c>
      <c r="C14" s="5" t="s">
        <v>72</v>
      </c>
      <c r="D14" s="5" t="s">
        <v>177</v>
      </c>
    </row>
    <row r="15" spans="1:4" ht="30" x14ac:dyDescent="0.25">
      <c r="A15" s="5" t="s">
        <v>168</v>
      </c>
      <c r="B15" s="5" t="s">
        <v>171</v>
      </c>
      <c r="C15" s="5" t="s">
        <v>158</v>
      </c>
      <c r="D15" s="5" t="s">
        <v>189</v>
      </c>
    </row>
    <row r="16" spans="1:4" x14ac:dyDescent="0.25">
      <c r="A16" s="5" t="s">
        <v>168</v>
      </c>
      <c r="B16" s="5" t="s">
        <v>171</v>
      </c>
      <c r="C16" s="5" t="s">
        <v>20</v>
      </c>
      <c r="D16" s="5" t="s">
        <v>192</v>
      </c>
    </row>
    <row r="17" spans="1:4" x14ac:dyDescent="0.25">
      <c r="A17" s="5" t="s">
        <v>168</v>
      </c>
      <c r="B17" s="5" t="s">
        <v>171</v>
      </c>
      <c r="C17" s="5" t="s">
        <v>66</v>
      </c>
      <c r="D17" s="5" t="s">
        <v>193</v>
      </c>
    </row>
    <row r="18" spans="1:4" x14ac:dyDescent="0.25">
      <c r="A18" s="5" t="s">
        <v>168</v>
      </c>
      <c r="B18" s="5" t="s">
        <v>171</v>
      </c>
      <c r="C18" s="5" t="s">
        <v>67</v>
      </c>
      <c r="D18" s="5" t="s">
        <v>194</v>
      </c>
    </row>
    <row r="19" spans="1:4" x14ac:dyDescent="0.25">
      <c r="A19" s="5" t="s">
        <v>168</v>
      </c>
      <c r="B19" s="5" t="s">
        <v>171</v>
      </c>
      <c r="C19" s="5" t="s">
        <v>69</v>
      </c>
      <c r="D19" s="5" t="s">
        <v>195</v>
      </c>
    </row>
    <row r="20" spans="1:4" x14ac:dyDescent="0.25">
      <c r="A20" s="5" t="s">
        <v>168</v>
      </c>
      <c r="B20" s="5" t="s">
        <v>171</v>
      </c>
      <c r="C20" s="5" t="s">
        <v>70</v>
      </c>
      <c r="D20" s="5" t="s">
        <v>196</v>
      </c>
    </row>
    <row r="21" spans="1:4" x14ac:dyDescent="0.25">
      <c r="A21" s="5" t="s">
        <v>168</v>
      </c>
      <c r="B21" s="5" t="s">
        <v>171</v>
      </c>
      <c r="C21" s="5" t="s">
        <v>65</v>
      </c>
      <c r="D21" s="5" t="s">
        <v>191</v>
      </c>
    </row>
    <row r="22" spans="1:4" x14ac:dyDescent="0.25">
      <c r="A22" s="5" t="s">
        <v>183</v>
      </c>
      <c r="B22" s="5" t="s">
        <v>169</v>
      </c>
      <c r="C22" s="5"/>
      <c r="D22" s="5" t="s">
        <v>197</v>
      </c>
    </row>
    <row r="23" spans="1:4" x14ac:dyDescent="0.25">
      <c r="A23" s="5" t="s">
        <v>184</v>
      </c>
      <c r="B23" s="5" t="s">
        <v>169</v>
      </c>
      <c r="C23" s="5"/>
      <c r="D23" s="5"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0EDD4-85B3-431A-AE41-2A37B04D2A0C}">
  <dimension ref="A1:K65"/>
  <sheetViews>
    <sheetView showGridLines="0" workbookViewId="0">
      <pane ySplit="1" topLeftCell="A2" activePane="bottomLeft" state="frozen"/>
      <selection pane="bottomLeft"/>
    </sheetView>
  </sheetViews>
  <sheetFormatPr defaultColWidth="9.28515625" defaultRowHeight="15" x14ac:dyDescent="0.25"/>
  <cols>
    <col min="1" max="1" width="20.42578125" style="11" bestFit="1" customWidth="1"/>
    <col min="2" max="2" width="3.28515625" style="7" hidden="1" customWidth="1"/>
    <col min="3" max="3" width="16.42578125" style="11" customWidth="1"/>
    <col min="4" max="4" width="57.140625" style="11" customWidth="1"/>
    <col min="5" max="5" width="9.140625" style="14" customWidth="1"/>
    <col min="6" max="8" width="9.140625" style="12" customWidth="1"/>
    <col min="9" max="9" width="10.28515625" style="12" customWidth="1"/>
    <col min="10" max="10" width="9.140625" style="12" customWidth="1"/>
    <col min="11" max="11" width="9.140625" style="7" customWidth="1"/>
    <col min="12" max="16384" width="9.28515625" style="7"/>
  </cols>
  <sheetData>
    <row r="1" spans="1:11" ht="30" x14ac:dyDescent="0.25">
      <c r="A1" s="3" t="s">
        <v>68</v>
      </c>
      <c r="B1" s="3" t="s">
        <v>152</v>
      </c>
      <c r="C1" s="3" t="s">
        <v>71</v>
      </c>
      <c r="D1" s="3" t="s">
        <v>72</v>
      </c>
      <c r="E1" s="4" t="s">
        <v>158</v>
      </c>
      <c r="F1" s="4" t="s">
        <v>20</v>
      </c>
      <c r="G1" s="4" t="s">
        <v>66</v>
      </c>
      <c r="H1" s="4" t="s">
        <v>67</v>
      </c>
      <c r="I1" s="4" t="s">
        <v>69</v>
      </c>
      <c r="J1" s="4" t="s">
        <v>70</v>
      </c>
      <c r="K1" s="4" t="s">
        <v>65</v>
      </c>
    </row>
    <row r="2" spans="1:11" ht="30" x14ac:dyDescent="0.25">
      <c r="A2" s="9" t="s">
        <v>0</v>
      </c>
      <c r="B2" s="8">
        <v>1</v>
      </c>
      <c r="C2" s="9" t="s">
        <v>74</v>
      </c>
      <c r="D2" s="9" t="s">
        <v>75</v>
      </c>
      <c r="E2" s="13" t="s">
        <v>159</v>
      </c>
      <c r="F2" s="10">
        <v>1</v>
      </c>
      <c r="G2" s="10">
        <v>1</v>
      </c>
      <c r="H2" s="10">
        <v>1</v>
      </c>
      <c r="I2" s="10">
        <v>1</v>
      </c>
      <c r="J2" s="10">
        <v>1</v>
      </c>
      <c r="K2" s="10">
        <v>2</v>
      </c>
    </row>
    <row r="3" spans="1:11" ht="30" x14ac:dyDescent="0.25">
      <c r="A3" s="9" t="s">
        <v>22</v>
      </c>
      <c r="B3" s="8">
        <v>2</v>
      </c>
      <c r="C3" s="9" t="s">
        <v>74</v>
      </c>
      <c r="D3" s="9" t="s">
        <v>110</v>
      </c>
      <c r="E3" s="13"/>
      <c r="F3" s="10"/>
      <c r="G3" s="10"/>
      <c r="H3" s="10"/>
      <c r="I3" s="10"/>
      <c r="J3" s="10"/>
      <c r="K3" s="10">
        <v>3</v>
      </c>
    </row>
    <row r="4" spans="1:11" x14ac:dyDescent="0.25">
      <c r="A4" s="9" t="s">
        <v>21</v>
      </c>
      <c r="B4" s="8">
        <v>3</v>
      </c>
      <c r="C4" s="9" t="s">
        <v>74</v>
      </c>
      <c r="D4" s="9" t="s">
        <v>109</v>
      </c>
      <c r="E4" s="13" t="s">
        <v>159</v>
      </c>
      <c r="F4" s="10"/>
      <c r="G4" s="10"/>
      <c r="H4" s="10"/>
      <c r="I4" s="10"/>
      <c r="J4" s="10"/>
      <c r="K4" s="10">
        <v>1</v>
      </c>
    </row>
    <row r="5" spans="1:11" x14ac:dyDescent="0.25">
      <c r="A5" s="9" t="s">
        <v>4</v>
      </c>
      <c r="B5" s="8">
        <v>4</v>
      </c>
      <c r="C5" s="9" t="s">
        <v>142</v>
      </c>
      <c r="D5" s="9" t="s">
        <v>104</v>
      </c>
      <c r="E5" s="13"/>
      <c r="F5" s="10">
        <v>5</v>
      </c>
      <c r="G5" s="10">
        <v>12</v>
      </c>
      <c r="H5" s="10">
        <v>8</v>
      </c>
      <c r="I5" s="10">
        <v>15</v>
      </c>
      <c r="J5" s="10">
        <v>12</v>
      </c>
      <c r="K5" s="10">
        <v>15</v>
      </c>
    </row>
    <row r="6" spans="1:11" x14ac:dyDescent="0.25">
      <c r="A6" s="9" t="s">
        <v>18</v>
      </c>
      <c r="B6" s="8">
        <v>5</v>
      </c>
      <c r="C6" s="9" t="s">
        <v>142</v>
      </c>
      <c r="D6" s="9" t="s">
        <v>105</v>
      </c>
      <c r="E6" s="13"/>
      <c r="F6" s="10">
        <v>19</v>
      </c>
      <c r="G6" s="10">
        <v>13</v>
      </c>
      <c r="H6" s="10">
        <v>9</v>
      </c>
      <c r="I6" s="10">
        <v>16</v>
      </c>
      <c r="J6" s="10">
        <v>13</v>
      </c>
      <c r="K6" s="10">
        <v>16</v>
      </c>
    </row>
    <row r="7" spans="1:11" ht="45" x14ac:dyDescent="0.25">
      <c r="A7" s="9" t="s">
        <v>19</v>
      </c>
      <c r="B7" s="8">
        <v>6</v>
      </c>
      <c r="C7" s="9" t="s">
        <v>142</v>
      </c>
      <c r="D7" s="9" t="s">
        <v>73</v>
      </c>
      <c r="E7" s="13"/>
      <c r="F7" s="10">
        <v>20</v>
      </c>
      <c r="G7" s="10">
        <v>14</v>
      </c>
      <c r="H7" s="10"/>
      <c r="I7" s="10">
        <v>17</v>
      </c>
      <c r="J7" s="10">
        <v>14</v>
      </c>
      <c r="K7" s="10">
        <v>17</v>
      </c>
    </row>
    <row r="8" spans="1:11" ht="45" x14ac:dyDescent="0.25">
      <c r="A8" s="9" t="s">
        <v>31</v>
      </c>
      <c r="B8" s="8">
        <v>7</v>
      </c>
      <c r="C8" s="9" t="s">
        <v>142</v>
      </c>
      <c r="D8" s="9" t="s">
        <v>137</v>
      </c>
      <c r="E8" s="13"/>
      <c r="F8" s="10"/>
      <c r="G8" s="10"/>
      <c r="H8" s="10"/>
      <c r="I8" s="10"/>
      <c r="J8" s="10">
        <v>22</v>
      </c>
      <c r="K8" s="10">
        <v>31</v>
      </c>
    </row>
    <row r="9" spans="1:11" ht="60" x14ac:dyDescent="0.25">
      <c r="A9" s="9" t="s">
        <v>32</v>
      </c>
      <c r="B9" s="8">
        <v>8</v>
      </c>
      <c r="C9" s="9" t="s">
        <v>142</v>
      </c>
      <c r="D9" s="9" t="s">
        <v>138</v>
      </c>
      <c r="E9" s="13"/>
      <c r="F9" s="10"/>
      <c r="G9" s="10"/>
      <c r="H9" s="10"/>
      <c r="I9" s="10"/>
      <c r="J9" s="10">
        <v>23</v>
      </c>
      <c r="K9" s="10">
        <v>32</v>
      </c>
    </row>
    <row r="10" spans="1:11" ht="30" x14ac:dyDescent="0.25">
      <c r="A10" s="9" t="s">
        <v>34</v>
      </c>
      <c r="B10" s="8">
        <v>9</v>
      </c>
      <c r="C10" s="9" t="s">
        <v>142</v>
      </c>
      <c r="D10" s="9" t="s">
        <v>119</v>
      </c>
      <c r="E10" s="13"/>
      <c r="F10" s="10"/>
      <c r="G10" s="10"/>
      <c r="H10" s="10"/>
      <c r="I10" s="10"/>
      <c r="J10" s="10"/>
      <c r="K10" s="10">
        <v>34</v>
      </c>
    </row>
    <row r="11" spans="1:11" ht="30" x14ac:dyDescent="0.25">
      <c r="A11" s="9" t="s">
        <v>35</v>
      </c>
      <c r="B11" s="8">
        <v>10</v>
      </c>
      <c r="C11" s="9" t="s">
        <v>142</v>
      </c>
      <c r="D11" s="9" t="s">
        <v>120</v>
      </c>
      <c r="E11" s="13"/>
      <c r="F11" s="10"/>
      <c r="G11" s="10"/>
      <c r="H11" s="10"/>
      <c r="I11" s="10"/>
      <c r="J11" s="10"/>
      <c r="K11" s="10">
        <v>35</v>
      </c>
    </row>
    <row r="12" spans="1:11" ht="30" x14ac:dyDescent="0.25">
      <c r="A12" s="9" t="s">
        <v>36</v>
      </c>
      <c r="B12" s="8">
        <v>11</v>
      </c>
      <c r="C12" s="9" t="s">
        <v>142</v>
      </c>
      <c r="D12" s="9" t="s">
        <v>121</v>
      </c>
      <c r="E12" s="13"/>
      <c r="F12" s="10"/>
      <c r="G12" s="10"/>
      <c r="H12" s="10"/>
      <c r="I12" s="10"/>
      <c r="J12" s="10"/>
      <c r="K12" s="10">
        <v>36</v>
      </c>
    </row>
    <row r="13" spans="1:11" ht="30" x14ac:dyDescent="0.25">
      <c r="A13" s="9" t="s">
        <v>33</v>
      </c>
      <c r="B13" s="8">
        <v>12</v>
      </c>
      <c r="C13" s="9" t="s">
        <v>142</v>
      </c>
      <c r="D13" s="9" t="s">
        <v>139</v>
      </c>
      <c r="E13" s="13"/>
      <c r="F13" s="10"/>
      <c r="G13" s="10">
        <v>15</v>
      </c>
      <c r="H13" s="10"/>
      <c r="I13" s="10"/>
      <c r="J13" s="10"/>
      <c r="K13" s="10">
        <v>33</v>
      </c>
    </row>
    <row r="14" spans="1:11" ht="30" x14ac:dyDescent="0.25">
      <c r="A14" s="9" t="s">
        <v>37</v>
      </c>
      <c r="B14" s="8">
        <v>13</v>
      </c>
      <c r="C14" s="9" t="s">
        <v>142</v>
      </c>
      <c r="D14" s="9" t="s">
        <v>122</v>
      </c>
      <c r="E14" s="13"/>
      <c r="F14" s="10"/>
      <c r="G14" s="10"/>
      <c r="H14" s="10"/>
      <c r="I14" s="10"/>
      <c r="J14" s="10"/>
      <c r="K14" s="10">
        <v>37</v>
      </c>
    </row>
    <row r="15" spans="1:11" ht="30" x14ac:dyDescent="0.25">
      <c r="A15" s="9" t="s">
        <v>38</v>
      </c>
      <c r="B15" s="8">
        <v>14</v>
      </c>
      <c r="C15" s="9" t="s">
        <v>142</v>
      </c>
      <c r="D15" s="9" t="s">
        <v>123</v>
      </c>
      <c r="E15" s="13"/>
      <c r="F15" s="10"/>
      <c r="G15" s="10"/>
      <c r="H15" s="10"/>
      <c r="I15" s="10"/>
      <c r="J15" s="10"/>
      <c r="K15" s="10">
        <v>38</v>
      </c>
    </row>
    <row r="16" spans="1:11" x14ac:dyDescent="0.25">
      <c r="A16" s="9" t="s">
        <v>23</v>
      </c>
      <c r="B16" s="8">
        <v>15</v>
      </c>
      <c r="C16" s="9" t="s">
        <v>142</v>
      </c>
      <c r="D16" s="9" t="s">
        <v>106</v>
      </c>
      <c r="E16" s="13"/>
      <c r="F16" s="10"/>
      <c r="G16" s="10">
        <v>16</v>
      </c>
      <c r="H16" s="10">
        <v>10</v>
      </c>
      <c r="I16" s="10">
        <v>18</v>
      </c>
      <c r="J16" s="10">
        <v>15</v>
      </c>
      <c r="K16" s="10">
        <v>18</v>
      </c>
    </row>
    <row r="17" spans="1:11" ht="30" x14ac:dyDescent="0.25">
      <c r="A17" s="9" t="s">
        <v>24</v>
      </c>
      <c r="B17" s="8">
        <v>16</v>
      </c>
      <c r="C17" s="9" t="s">
        <v>142</v>
      </c>
      <c r="D17" s="9" t="s">
        <v>111</v>
      </c>
      <c r="E17" s="13"/>
      <c r="F17" s="10"/>
      <c r="G17" s="10"/>
      <c r="H17" s="10"/>
      <c r="I17" s="10"/>
      <c r="J17" s="10"/>
      <c r="K17" s="10">
        <v>19</v>
      </c>
    </row>
    <row r="18" spans="1:11" ht="90" x14ac:dyDescent="0.25">
      <c r="A18" s="9" t="s">
        <v>7</v>
      </c>
      <c r="B18" s="8">
        <v>17</v>
      </c>
      <c r="C18" s="9" t="s">
        <v>141</v>
      </c>
      <c r="D18" s="9" t="s">
        <v>134</v>
      </c>
      <c r="E18" s="13"/>
      <c r="F18" s="10">
        <v>8</v>
      </c>
      <c r="G18" s="10">
        <v>10</v>
      </c>
      <c r="H18" s="10">
        <v>7</v>
      </c>
      <c r="I18" s="10">
        <v>13</v>
      </c>
      <c r="J18" s="10">
        <v>10</v>
      </c>
      <c r="K18" s="10">
        <v>12</v>
      </c>
    </row>
    <row r="19" spans="1:11" ht="30" x14ac:dyDescent="0.25">
      <c r="A19" s="9" t="s">
        <v>29</v>
      </c>
      <c r="B19" s="8">
        <v>18</v>
      </c>
      <c r="C19" s="9" t="s">
        <v>141</v>
      </c>
      <c r="D19" s="9" t="s">
        <v>117</v>
      </c>
      <c r="E19" s="13"/>
      <c r="F19" s="10"/>
      <c r="G19" s="10"/>
      <c r="H19" s="10"/>
      <c r="I19" s="10"/>
      <c r="J19" s="10">
        <v>21</v>
      </c>
      <c r="K19" s="10">
        <v>29</v>
      </c>
    </row>
    <row r="20" spans="1:11" ht="30" x14ac:dyDescent="0.25">
      <c r="A20" s="9" t="s">
        <v>8</v>
      </c>
      <c r="B20" s="8">
        <v>19</v>
      </c>
      <c r="C20" s="9" t="s">
        <v>141</v>
      </c>
      <c r="D20" s="9" t="s">
        <v>135</v>
      </c>
      <c r="E20" s="13"/>
      <c r="F20" s="10">
        <v>9</v>
      </c>
      <c r="G20" s="10"/>
      <c r="H20" s="10"/>
      <c r="I20" s="10"/>
      <c r="J20" s="10">
        <v>9</v>
      </c>
      <c r="K20" s="10">
        <v>13</v>
      </c>
    </row>
    <row r="21" spans="1:11" ht="45" x14ac:dyDescent="0.25">
      <c r="A21" s="9" t="s">
        <v>27</v>
      </c>
      <c r="B21" s="8">
        <v>20</v>
      </c>
      <c r="C21" s="9" t="s">
        <v>141</v>
      </c>
      <c r="D21" s="9" t="s">
        <v>153</v>
      </c>
      <c r="E21" s="13"/>
      <c r="F21" s="10"/>
      <c r="G21" s="10"/>
      <c r="H21" s="10"/>
      <c r="I21" s="10"/>
      <c r="J21" s="10"/>
      <c r="K21" s="10">
        <v>22</v>
      </c>
    </row>
    <row r="22" spans="1:11" ht="30" x14ac:dyDescent="0.25">
      <c r="A22" s="9" t="s">
        <v>30</v>
      </c>
      <c r="B22" s="8">
        <v>21</v>
      </c>
      <c r="C22" s="9" t="s">
        <v>141</v>
      </c>
      <c r="D22" s="9" t="s">
        <v>118</v>
      </c>
      <c r="E22" s="13" t="s">
        <v>159</v>
      </c>
      <c r="F22" s="10"/>
      <c r="G22" s="10"/>
      <c r="H22" s="10"/>
      <c r="I22" s="10"/>
      <c r="J22" s="10"/>
      <c r="K22" s="10">
        <v>30</v>
      </c>
    </row>
    <row r="23" spans="1:11" ht="60" x14ac:dyDescent="0.25">
      <c r="A23" s="9" t="s">
        <v>13</v>
      </c>
      <c r="B23" s="8">
        <v>22</v>
      </c>
      <c r="C23" s="9" t="s">
        <v>141</v>
      </c>
      <c r="D23" s="9" t="s">
        <v>133</v>
      </c>
      <c r="E23" s="13"/>
      <c r="F23" s="10">
        <v>14</v>
      </c>
      <c r="G23" s="10">
        <v>9</v>
      </c>
      <c r="H23" s="10">
        <v>6</v>
      </c>
      <c r="I23" s="10">
        <v>12</v>
      </c>
      <c r="J23" s="10">
        <v>8</v>
      </c>
      <c r="K23" s="10">
        <v>11</v>
      </c>
    </row>
    <row r="24" spans="1:11" ht="45" x14ac:dyDescent="0.25">
      <c r="A24" s="9" t="s">
        <v>41</v>
      </c>
      <c r="B24" s="8">
        <v>23</v>
      </c>
      <c r="C24" s="9" t="s">
        <v>86</v>
      </c>
      <c r="D24" s="9" t="s">
        <v>154</v>
      </c>
      <c r="E24" s="13" t="s">
        <v>159</v>
      </c>
      <c r="F24" s="10"/>
      <c r="G24" s="10"/>
      <c r="H24" s="10">
        <v>2</v>
      </c>
      <c r="I24" s="10"/>
      <c r="J24" s="10">
        <v>24</v>
      </c>
      <c r="K24" s="10">
        <v>41</v>
      </c>
    </row>
    <row r="25" spans="1:11" ht="30" x14ac:dyDescent="0.25">
      <c r="A25" s="9" t="s">
        <v>43</v>
      </c>
      <c r="B25" s="8">
        <v>24</v>
      </c>
      <c r="C25" s="9" t="s">
        <v>86</v>
      </c>
      <c r="D25" s="9" t="s">
        <v>90</v>
      </c>
      <c r="E25" s="13" t="s">
        <v>159</v>
      </c>
      <c r="F25" s="10"/>
      <c r="G25" s="10"/>
      <c r="H25" s="10"/>
      <c r="I25" s="10"/>
      <c r="J25" s="10"/>
      <c r="K25" s="10">
        <v>43</v>
      </c>
    </row>
    <row r="26" spans="1:11" ht="60" x14ac:dyDescent="0.25">
      <c r="A26" s="9" t="s">
        <v>42</v>
      </c>
      <c r="B26" s="8">
        <v>25</v>
      </c>
      <c r="C26" s="9" t="s">
        <v>86</v>
      </c>
      <c r="D26" s="9" t="s">
        <v>87</v>
      </c>
      <c r="E26" s="13"/>
      <c r="F26" s="10"/>
      <c r="G26" s="10"/>
      <c r="H26" s="10"/>
      <c r="I26" s="10"/>
      <c r="J26" s="10"/>
      <c r="K26" s="10">
        <v>42</v>
      </c>
    </row>
    <row r="27" spans="1:11" ht="45" x14ac:dyDescent="0.25">
      <c r="A27" s="9" t="s">
        <v>44</v>
      </c>
      <c r="B27" s="8">
        <v>26</v>
      </c>
      <c r="C27" s="9" t="s">
        <v>86</v>
      </c>
      <c r="D27" s="9" t="s">
        <v>89</v>
      </c>
      <c r="E27" s="13"/>
      <c r="F27" s="10"/>
      <c r="G27" s="10"/>
      <c r="H27" s="10"/>
      <c r="I27" s="10"/>
      <c r="J27" s="10"/>
      <c r="K27" s="10">
        <v>44</v>
      </c>
    </row>
    <row r="28" spans="1:11" ht="30" x14ac:dyDescent="0.25">
      <c r="A28" s="9" t="s">
        <v>45</v>
      </c>
      <c r="B28" s="8">
        <v>27</v>
      </c>
      <c r="C28" s="9" t="s">
        <v>86</v>
      </c>
      <c r="D28" s="9" t="s">
        <v>88</v>
      </c>
      <c r="E28" s="13"/>
      <c r="F28" s="10"/>
      <c r="G28" s="10"/>
      <c r="H28" s="10"/>
      <c r="I28" s="10"/>
      <c r="J28" s="10">
        <v>25</v>
      </c>
      <c r="K28" s="10">
        <v>45</v>
      </c>
    </row>
    <row r="29" spans="1:11" ht="30" x14ac:dyDescent="0.25">
      <c r="A29" s="9" t="s">
        <v>2</v>
      </c>
      <c r="B29" s="8">
        <v>28</v>
      </c>
      <c r="C29" s="9" t="s">
        <v>86</v>
      </c>
      <c r="D29" s="9" t="s">
        <v>155</v>
      </c>
      <c r="E29" s="13"/>
      <c r="F29" s="10">
        <v>3</v>
      </c>
      <c r="G29" s="10">
        <v>3</v>
      </c>
      <c r="H29" s="10"/>
      <c r="I29" s="10">
        <v>8</v>
      </c>
      <c r="J29" s="10">
        <v>3</v>
      </c>
      <c r="K29" s="10">
        <v>5</v>
      </c>
    </row>
    <row r="30" spans="1:11" x14ac:dyDescent="0.25">
      <c r="A30" s="9" t="s">
        <v>63</v>
      </c>
      <c r="B30" s="8">
        <v>29</v>
      </c>
      <c r="C30" s="9" t="s">
        <v>86</v>
      </c>
      <c r="D30" s="9" t="s">
        <v>92</v>
      </c>
      <c r="E30" s="13"/>
      <c r="F30" s="10"/>
      <c r="G30" s="10"/>
      <c r="H30" s="10"/>
      <c r="I30" s="10"/>
      <c r="J30" s="10"/>
      <c r="K30" s="10">
        <v>63</v>
      </c>
    </row>
    <row r="31" spans="1:11" x14ac:dyDescent="0.25">
      <c r="A31" s="9" t="s">
        <v>64</v>
      </c>
      <c r="B31" s="8">
        <v>30</v>
      </c>
      <c r="C31" s="9" t="s">
        <v>86</v>
      </c>
      <c r="D31" s="9" t="s">
        <v>91</v>
      </c>
      <c r="E31" s="13"/>
      <c r="F31" s="10"/>
      <c r="G31" s="10"/>
      <c r="H31" s="10"/>
      <c r="I31" s="10"/>
      <c r="J31" s="10"/>
      <c r="K31" s="10">
        <v>64</v>
      </c>
    </row>
    <row r="32" spans="1:11" x14ac:dyDescent="0.25">
      <c r="A32" s="9" t="s">
        <v>26</v>
      </c>
      <c r="B32" s="8">
        <v>31</v>
      </c>
      <c r="C32" s="9" t="s">
        <v>150</v>
      </c>
      <c r="D32" s="9" t="s">
        <v>108</v>
      </c>
      <c r="E32" s="13"/>
      <c r="F32" s="10"/>
      <c r="G32" s="10"/>
      <c r="H32" s="10"/>
      <c r="I32" s="10">
        <v>20</v>
      </c>
      <c r="J32" s="10">
        <v>16</v>
      </c>
      <c r="K32" s="10">
        <v>21</v>
      </c>
    </row>
    <row r="33" spans="1:11" ht="30" x14ac:dyDescent="0.25">
      <c r="A33" s="9" t="s">
        <v>47</v>
      </c>
      <c r="B33" s="8">
        <v>32</v>
      </c>
      <c r="C33" s="9" t="s">
        <v>93</v>
      </c>
      <c r="D33" s="9" t="s">
        <v>94</v>
      </c>
      <c r="E33" s="13" t="s">
        <v>160</v>
      </c>
      <c r="F33" s="10"/>
      <c r="G33" s="10"/>
      <c r="H33" s="10"/>
      <c r="I33" s="10">
        <v>4</v>
      </c>
      <c r="J33" s="10">
        <v>26</v>
      </c>
      <c r="K33" s="10">
        <v>47</v>
      </c>
    </row>
    <row r="34" spans="1:11" x14ac:dyDescent="0.25">
      <c r="A34" s="9" t="s">
        <v>58</v>
      </c>
      <c r="B34" s="8">
        <v>33</v>
      </c>
      <c r="C34" s="9" t="s">
        <v>93</v>
      </c>
      <c r="D34" s="9" t="s">
        <v>95</v>
      </c>
      <c r="E34" s="13" t="s">
        <v>160</v>
      </c>
      <c r="F34" s="10"/>
      <c r="G34" s="10"/>
      <c r="H34" s="10"/>
      <c r="I34" s="10"/>
      <c r="J34" s="10"/>
      <c r="K34" s="10">
        <v>58</v>
      </c>
    </row>
    <row r="35" spans="1:11" x14ac:dyDescent="0.25">
      <c r="A35" s="9" t="s">
        <v>62</v>
      </c>
      <c r="B35" s="8">
        <v>34</v>
      </c>
      <c r="C35" s="9" t="s">
        <v>93</v>
      </c>
      <c r="D35" s="9" t="s">
        <v>96</v>
      </c>
      <c r="E35" s="13" t="s">
        <v>160</v>
      </c>
      <c r="F35" s="10"/>
      <c r="G35" s="10"/>
      <c r="H35" s="10"/>
      <c r="I35" s="10"/>
      <c r="J35" s="10"/>
      <c r="K35" s="10">
        <v>62</v>
      </c>
    </row>
    <row r="36" spans="1:11" ht="30" x14ac:dyDescent="0.25">
      <c r="A36" s="9" t="s">
        <v>46</v>
      </c>
      <c r="B36" s="8">
        <v>35</v>
      </c>
      <c r="C36" s="9" t="s">
        <v>97</v>
      </c>
      <c r="D36" s="9" t="s">
        <v>98</v>
      </c>
      <c r="E36" s="13" t="s">
        <v>160</v>
      </c>
      <c r="F36" s="10"/>
      <c r="G36" s="10"/>
      <c r="H36" s="10"/>
      <c r="I36" s="10"/>
      <c r="J36" s="10"/>
      <c r="K36" s="10">
        <v>46</v>
      </c>
    </row>
    <row r="37" spans="1:11" ht="30" x14ac:dyDescent="0.25">
      <c r="A37" s="9" t="s">
        <v>57</v>
      </c>
      <c r="B37" s="8">
        <v>36</v>
      </c>
      <c r="C37" s="9" t="s">
        <v>97</v>
      </c>
      <c r="D37" s="9" t="s">
        <v>99</v>
      </c>
      <c r="E37" s="13" t="s">
        <v>160</v>
      </c>
      <c r="F37" s="10"/>
      <c r="G37" s="10"/>
      <c r="H37" s="10"/>
      <c r="I37" s="10"/>
      <c r="J37" s="10"/>
      <c r="K37" s="10">
        <v>57</v>
      </c>
    </row>
    <row r="38" spans="1:11" ht="45" x14ac:dyDescent="0.25">
      <c r="A38" s="9" t="s">
        <v>61</v>
      </c>
      <c r="B38" s="8">
        <v>37</v>
      </c>
      <c r="C38" s="9" t="s">
        <v>97</v>
      </c>
      <c r="D38" s="9" t="s">
        <v>100</v>
      </c>
      <c r="E38" s="13" t="s">
        <v>160</v>
      </c>
      <c r="F38" s="10"/>
      <c r="G38" s="10"/>
      <c r="H38" s="10"/>
      <c r="I38" s="10"/>
      <c r="J38" s="10"/>
      <c r="K38" s="10">
        <v>61</v>
      </c>
    </row>
    <row r="39" spans="1:11" ht="30" x14ac:dyDescent="0.25">
      <c r="A39" s="9" t="s">
        <v>3</v>
      </c>
      <c r="B39" s="8">
        <v>38</v>
      </c>
      <c r="C39" s="9" t="s">
        <v>78</v>
      </c>
      <c r="D39" s="9" t="s">
        <v>79</v>
      </c>
      <c r="E39" s="13" t="s">
        <v>159</v>
      </c>
      <c r="F39" s="10">
        <v>4</v>
      </c>
      <c r="G39" s="10">
        <v>4</v>
      </c>
      <c r="H39" s="10"/>
      <c r="I39" s="10">
        <v>5</v>
      </c>
      <c r="J39" s="10">
        <v>4</v>
      </c>
      <c r="K39" s="10">
        <v>6</v>
      </c>
    </row>
    <row r="40" spans="1:11" x14ac:dyDescent="0.25">
      <c r="A40" s="9" t="s">
        <v>55</v>
      </c>
      <c r="B40" s="8">
        <v>39</v>
      </c>
      <c r="C40" s="9" t="s">
        <v>78</v>
      </c>
      <c r="D40" s="9" t="s">
        <v>129</v>
      </c>
      <c r="E40" s="13"/>
      <c r="F40" s="10"/>
      <c r="G40" s="10"/>
      <c r="H40" s="10"/>
      <c r="I40" s="10"/>
      <c r="J40" s="10"/>
      <c r="K40" s="10">
        <v>55</v>
      </c>
    </row>
    <row r="41" spans="1:11" ht="30" x14ac:dyDescent="0.25">
      <c r="A41" s="9" t="s">
        <v>56</v>
      </c>
      <c r="B41" s="8">
        <v>40</v>
      </c>
      <c r="C41" s="9" t="s">
        <v>78</v>
      </c>
      <c r="D41" s="9" t="s">
        <v>80</v>
      </c>
      <c r="E41" s="13"/>
      <c r="F41" s="10"/>
      <c r="G41" s="10"/>
      <c r="H41" s="10"/>
      <c r="I41" s="10">
        <v>6</v>
      </c>
      <c r="J41" s="10"/>
      <c r="K41" s="10">
        <v>56</v>
      </c>
    </row>
    <row r="42" spans="1:11" ht="30" x14ac:dyDescent="0.25">
      <c r="A42" s="9" t="s">
        <v>53</v>
      </c>
      <c r="B42" s="8">
        <v>41</v>
      </c>
      <c r="C42" s="9" t="s">
        <v>78</v>
      </c>
      <c r="D42" s="9" t="s">
        <v>81</v>
      </c>
      <c r="E42" s="13" t="s">
        <v>159</v>
      </c>
      <c r="F42" s="10"/>
      <c r="G42" s="10"/>
      <c r="H42" s="10"/>
      <c r="I42" s="10"/>
      <c r="J42" s="10"/>
      <c r="K42" s="10">
        <v>53</v>
      </c>
    </row>
    <row r="43" spans="1:11" ht="45" x14ac:dyDescent="0.25">
      <c r="A43" s="9" t="s">
        <v>51</v>
      </c>
      <c r="B43" s="8">
        <v>42</v>
      </c>
      <c r="C43" s="9" t="s">
        <v>78</v>
      </c>
      <c r="D43" s="9" t="s">
        <v>126</v>
      </c>
      <c r="E43" s="13"/>
      <c r="F43" s="10"/>
      <c r="G43" s="10"/>
      <c r="H43" s="10"/>
      <c r="I43" s="10"/>
      <c r="J43" s="10"/>
      <c r="K43" s="10">
        <v>51</v>
      </c>
    </row>
    <row r="44" spans="1:11" ht="30" x14ac:dyDescent="0.25">
      <c r="A44" s="9" t="s">
        <v>54</v>
      </c>
      <c r="B44" s="8">
        <v>43</v>
      </c>
      <c r="C44" s="9" t="s">
        <v>78</v>
      </c>
      <c r="D44" s="9" t="s">
        <v>128</v>
      </c>
      <c r="E44" s="13"/>
      <c r="F44" s="10"/>
      <c r="G44" s="10"/>
      <c r="H44" s="10"/>
      <c r="I44" s="10"/>
      <c r="J44" s="10"/>
      <c r="K44" s="10">
        <v>54</v>
      </c>
    </row>
    <row r="45" spans="1:11" ht="45" x14ac:dyDescent="0.25">
      <c r="A45" s="9" t="s">
        <v>52</v>
      </c>
      <c r="B45" s="8">
        <v>44</v>
      </c>
      <c r="C45" s="9" t="s">
        <v>78</v>
      </c>
      <c r="D45" s="9" t="s">
        <v>127</v>
      </c>
      <c r="E45" s="13"/>
      <c r="F45" s="10"/>
      <c r="G45" s="10"/>
      <c r="H45" s="10"/>
      <c r="I45" s="10"/>
      <c r="J45" s="10"/>
      <c r="K45" s="10">
        <v>52</v>
      </c>
    </row>
    <row r="46" spans="1:11" ht="30" x14ac:dyDescent="0.25">
      <c r="A46" s="9" t="s">
        <v>50</v>
      </c>
      <c r="B46" s="8">
        <v>45</v>
      </c>
      <c r="C46" s="9" t="s">
        <v>78</v>
      </c>
      <c r="D46" s="9" t="s">
        <v>156</v>
      </c>
      <c r="E46" s="13"/>
      <c r="F46" s="10"/>
      <c r="G46" s="10"/>
      <c r="H46" s="10"/>
      <c r="I46" s="10">
        <v>2</v>
      </c>
      <c r="J46" s="10">
        <v>27</v>
      </c>
      <c r="K46" s="10">
        <v>50</v>
      </c>
    </row>
    <row r="47" spans="1:11" ht="60" x14ac:dyDescent="0.25">
      <c r="A47" s="9" t="s">
        <v>1</v>
      </c>
      <c r="B47" s="8">
        <v>46</v>
      </c>
      <c r="C47" s="9" t="s">
        <v>82</v>
      </c>
      <c r="D47" s="9" t="s">
        <v>84</v>
      </c>
      <c r="E47" s="13" t="s">
        <v>159</v>
      </c>
      <c r="F47" s="10">
        <v>2</v>
      </c>
      <c r="G47" s="10">
        <v>2</v>
      </c>
      <c r="H47" s="10"/>
      <c r="I47" s="10">
        <v>7</v>
      </c>
      <c r="J47" s="10">
        <v>2</v>
      </c>
      <c r="K47" s="10">
        <v>4</v>
      </c>
    </row>
    <row r="48" spans="1:11" x14ac:dyDescent="0.25">
      <c r="A48" s="9" t="s">
        <v>59</v>
      </c>
      <c r="B48" s="8">
        <v>47</v>
      </c>
      <c r="C48" s="9" t="s">
        <v>82</v>
      </c>
      <c r="D48" s="9" t="s">
        <v>85</v>
      </c>
      <c r="E48" s="13"/>
      <c r="F48" s="10"/>
      <c r="G48" s="10"/>
      <c r="H48" s="10"/>
      <c r="I48" s="10"/>
      <c r="J48" s="10"/>
      <c r="K48" s="10">
        <v>59</v>
      </c>
    </row>
    <row r="49" spans="1:11" ht="30" x14ac:dyDescent="0.25">
      <c r="A49" s="9" t="s">
        <v>60</v>
      </c>
      <c r="B49" s="8">
        <v>48</v>
      </c>
      <c r="C49" s="9" t="s">
        <v>82</v>
      </c>
      <c r="D49" s="9" t="s">
        <v>83</v>
      </c>
      <c r="E49" s="13"/>
      <c r="F49" s="10"/>
      <c r="G49" s="10"/>
      <c r="H49" s="10"/>
      <c r="I49" s="10"/>
      <c r="J49" s="10"/>
      <c r="K49" s="10">
        <v>60</v>
      </c>
    </row>
    <row r="50" spans="1:11" ht="60" x14ac:dyDescent="0.25">
      <c r="A50" s="9" t="s">
        <v>11</v>
      </c>
      <c r="B50" s="8">
        <v>49</v>
      </c>
      <c r="C50" s="9" t="s">
        <v>11</v>
      </c>
      <c r="D50" s="9" t="s">
        <v>103</v>
      </c>
      <c r="E50" s="13" t="s">
        <v>159</v>
      </c>
      <c r="F50" s="10">
        <v>12</v>
      </c>
      <c r="G50" s="10">
        <v>11</v>
      </c>
      <c r="H50" s="10"/>
      <c r="I50" s="10">
        <v>14</v>
      </c>
      <c r="J50" s="10">
        <v>11</v>
      </c>
      <c r="K50" s="10">
        <v>14</v>
      </c>
    </row>
    <row r="51" spans="1:11" ht="30" x14ac:dyDescent="0.25">
      <c r="A51" s="9" t="s">
        <v>39</v>
      </c>
      <c r="B51" s="8">
        <v>50</v>
      </c>
      <c r="C51" s="9" t="s">
        <v>148</v>
      </c>
      <c r="D51" s="9" t="s">
        <v>124</v>
      </c>
      <c r="E51" s="13" t="s">
        <v>159</v>
      </c>
      <c r="F51" s="10"/>
      <c r="G51" s="10"/>
      <c r="H51" s="10"/>
      <c r="I51" s="10"/>
      <c r="J51" s="10"/>
      <c r="K51" s="10">
        <v>39</v>
      </c>
    </row>
    <row r="52" spans="1:11" ht="45" x14ac:dyDescent="0.25">
      <c r="A52" s="9" t="s">
        <v>40</v>
      </c>
      <c r="B52" s="8">
        <v>51</v>
      </c>
      <c r="C52" s="9" t="s">
        <v>148</v>
      </c>
      <c r="D52" s="9" t="s">
        <v>157</v>
      </c>
      <c r="E52" s="13" t="s">
        <v>159</v>
      </c>
      <c r="F52" s="10"/>
      <c r="G52" s="10"/>
      <c r="H52" s="10"/>
      <c r="I52" s="10"/>
      <c r="J52" s="10"/>
      <c r="K52" s="10">
        <v>40</v>
      </c>
    </row>
    <row r="53" spans="1:11" x14ac:dyDescent="0.25">
      <c r="A53" s="9" t="s">
        <v>5</v>
      </c>
      <c r="B53" s="8">
        <v>52</v>
      </c>
      <c r="C53" s="9" t="s">
        <v>76</v>
      </c>
      <c r="D53" s="9" t="s">
        <v>77</v>
      </c>
      <c r="E53" s="13" t="s">
        <v>159</v>
      </c>
      <c r="F53" s="10">
        <v>6</v>
      </c>
      <c r="G53" s="10">
        <v>5</v>
      </c>
      <c r="H53" s="10">
        <v>3</v>
      </c>
      <c r="I53" s="10">
        <v>9</v>
      </c>
      <c r="J53" s="10">
        <v>5</v>
      </c>
      <c r="K53" s="10">
        <v>7</v>
      </c>
    </row>
    <row r="54" spans="1:11" ht="60" x14ac:dyDescent="0.25">
      <c r="A54" s="9" t="s">
        <v>6</v>
      </c>
      <c r="B54" s="8">
        <v>53</v>
      </c>
      <c r="C54" s="9" t="s">
        <v>130</v>
      </c>
      <c r="D54" s="9" t="s">
        <v>102</v>
      </c>
      <c r="E54" s="13" t="s">
        <v>159</v>
      </c>
      <c r="F54" s="10">
        <v>7</v>
      </c>
      <c r="G54" s="10">
        <v>6</v>
      </c>
      <c r="H54" s="10">
        <v>4</v>
      </c>
      <c r="I54" s="10">
        <v>10</v>
      </c>
      <c r="J54" s="10">
        <v>6</v>
      </c>
      <c r="K54" s="10">
        <v>8</v>
      </c>
    </row>
    <row r="55" spans="1:11" ht="30" x14ac:dyDescent="0.25">
      <c r="A55" s="9" t="s">
        <v>28</v>
      </c>
      <c r="B55" s="8">
        <v>54</v>
      </c>
      <c r="C55" s="9" t="s">
        <v>130</v>
      </c>
      <c r="D55" s="9" t="s">
        <v>116</v>
      </c>
      <c r="E55" s="13" t="s">
        <v>159</v>
      </c>
      <c r="F55" s="10"/>
      <c r="G55" s="10"/>
      <c r="H55" s="10"/>
      <c r="I55" s="10"/>
      <c r="J55" s="10"/>
      <c r="K55" s="10">
        <v>28</v>
      </c>
    </row>
    <row r="56" spans="1:11" ht="30" x14ac:dyDescent="0.25">
      <c r="A56" s="9" t="s">
        <v>25</v>
      </c>
      <c r="B56" s="8">
        <v>55</v>
      </c>
      <c r="C56" s="9" t="s">
        <v>143</v>
      </c>
      <c r="D56" s="9" t="s">
        <v>107</v>
      </c>
      <c r="E56" s="13"/>
      <c r="F56" s="10"/>
      <c r="G56" s="10"/>
      <c r="H56" s="10"/>
      <c r="I56" s="10">
        <v>19</v>
      </c>
      <c r="J56" s="10"/>
      <c r="K56" s="10">
        <v>20</v>
      </c>
    </row>
    <row r="57" spans="1:11" x14ac:dyDescent="0.25">
      <c r="A57" s="9" t="s">
        <v>49</v>
      </c>
      <c r="B57" s="8">
        <v>56</v>
      </c>
      <c r="C57" s="9" t="s">
        <v>149</v>
      </c>
      <c r="D57" s="9" t="s">
        <v>101</v>
      </c>
      <c r="E57" s="13"/>
      <c r="F57" s="10"/>
      <c r="G57" s="10"/>
      <c r="H57" s="10"/>
      <c r="I57" s="10">
        <v>3</v>
      </c>
      <c r="J57" s="10"/>
      <c r="K57" s="10">
        <v>49</v>
      </c>
    </row>
    <row r="58" spans="1:11" ht="30" x14ac:dyDescent="0.25">
      <c r="A58" s="9" t="s">
        <v>48</v>
      </c>
      <c r="B58" s="8">
        <v>57</v>
      </c>
      <c r="C58" s="9" t="s">
        <v>151</v>
      </c>
      <c r="D58" s="9" t="s">
        <v>125</v>
      </c>
      <c r="E58" s="13"/>
      <c r="F58" s="10"/>
      <c r="G58" s="10"/>
      <c r="H58" s="10"/>
      <c r="I58" s="10"/>
      <c r="J58" s="10"/>
      <c r="K58" s="10">
        <v>48</v>
      </c>
    </row>
    <row r="59" spans="1:11" x14ac:dyDescent="0.25">
      <c r="A59" s="9" t="s">
        <v>16</v>
      </c>
      <c r="B59" s="8">
        <v>58</v>
      </c>
      <c r="C59" s="9" t="s">
        <v>146</v>
      </c>
      <c r="D59" s="9" t="s">
        <v>114</v>
      </c>
      <c r="E59" s="13"/>
      <c r="F59" s="10">
        <v>17</v>
      </c>
      <c r="G59" s="10"/>
      <c r="H59" s="10"/>
      <c r="I59" s="10"/>
      <c r="J59" s="10"/>
      <c r="K59" s="10">
        <v>25</v>
      </c>
    </row>
    <row r="60" spans="1:11" ht="45" x14ac:dyDescent="0.25">
      <c r="A60" s="9" t="s">
        <v>12</v>
      </c>
      <c r="B60" s="8">
        <v>59</v>
      </c>
      <c r="C60" s="9" t="s">
        <v>146</v>
      </c>
      <c r="D60" s="9" t="s">
        <v>136</v>
      </c>
      <c r="E60" s="13"/>
      <c r="F60" s="10">
        <v>13</v>
      </c>
      <c r="G60" s="10"/>
      <c r="H60" s="10"/>
      <c r="I60" s="10"/>
      <c r="J60" s="10">
        <v>19</v>
      </c>
      <c r="K60" s="10">
        <v>26</v>
      </c>
    </row>
    <row r="61" spans="1:11" x14ac:dyDescent="0.25">
      <c r="A61" s="9" t="s">
        <v>14</v>
      </c>
      <c r="B61" s="8">
        <v>60</v>
      </c>
      <c r="C61" s="9" t="s">
        <v>144</v>
      </c>
      <c r="D61" s="9" t="s">
        <v>112</v>
      </c>
      <c r="E61" s="13"/>
      <c r="F61" s="10">
        <v>15</v>
      </c>
      <c r="G61" s="10"/>
      <c r="H61" s="10"/>
      <c r="I61" s="10"/>
      <c r="J61" s="10">
        <v>18</v>
      </c>
      <c r="K61" s="10">
        <v>23</v>
      </c>
    </row>
    <row r="62" spans="1:11" ht="30" x14ac:dyDescent="0.25">
      <c r="A62" s="9" t="s">
        <v>15</v>
      </c>
      <c r="B62" s="8">
        <v>61</v>
      </c>
      <c r="C62" s="9" t="s">
        <v>145</v>
      </c>
      <c r="D62" s="9" t="s">
        <v>113</v>
      </c>
      <c r="E62" s="13"/>
      <c r="F62" s="10">
        <v>16</v>
      </c>
      <c r="G62" s="10"/>
      <c r="H62" s="10"/>
      <c r="I62" s="10"/>
      <c r="J62" s="10">
        <v>17</v>
      </c>
      <c r="K62" s="10">
        <v>24</v>
      </c>
    </row>
    <row r="63" spans="1:11" ht="90" x14ac:dyDescent="0.25">
      <c r="A63" s="9" t="s">
        <v>10</v>
      </c>
      <c r="B63" s="8">
        <v>62</v>
      </c>
      <c r="C63" s="9" t="s">
        <v>140</v>
      </c>
      <c r="D63" s="9" t="s">
        <v>132</v>
      </c>
      <c r="E63" s="13" t="s">
        <v>159</v>
      </c>
      <c r="F63" s="10">
        <v>11</v>
      </c>
      <c r="G63" s="10">
        <v>8</v>
      </c>
      <c r="H63" s="10">
        <v>5</v>
      </c>
      <c r="I63" s="10">
        <v>11</v>
      </c>
      <c r="J63" s="10">
        <v>7</v>
      </c>
      <c r="K63" s="10">
        <v>10</v>
      </c>
    </row>
    <row r="64" spans="1:11" ht="60" x14ac:dyDescent="0.25">
      <c r="A64" s="9" t="s">
        <v>9</v>
      </c>
      <c r="B64" s="8">
        <v>63</v>
      </c>
      <c r="C64" s="9" t="s">
        <v>140</v>
      </c>
      <c r="D64" s="9" t="s">
        <v>131</v>
      </c>
      <c r="E64" s="13"/>
      <c r="F64" s="10">
        <v>10</v>
      </c>
      <c r="G64" s="10">
        <v>7</v>
      </c>
      <c r="H64" s="10"/>
      <c r="I64" s="10"/>
      <c r="J64" s="10"/>
      <c r="K64" s="10">
        <v>9</v>
      </c>
    </row>
    <row r="65" spans="1:11" x14ac:dyDescent="0.25">
      <c r="A65" s="9" t="s">
        <v>17</v>
      </c>
      <c r="B65" s="8">
        <v>64</v>
      </c>
      <c r="C65" s="9" t="s">
        <v>147</v>
      </c>
      <c r="D65" s="9" t="s">
        <v>115</v>
      </c>
      <c r="E65" s="13"/>
      <c r="F65" s="10">
        <v>18</v>
      </c>
      <c r="G65" s="10"/>
      <c r="H65" s="10"/>
      <c r="I65" s="10"/>
      <c r="J65" s="10">
        <v>20</v>
      </c>
      <c r="K65" s="10">
        <v>27</v>
      </c>
    </row>
  </sheetData>
  <sortState xmlns:xlrd2="http://schemas.microsoft.com/office/spreadsheetml/2017/richdata2" ref="A2:K16389">
    <sortCondition ref="C7:C16389"/>
    <sortCondition ref="A7:A1638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AB9E5-3637-49C9-A5B1-5F2FF3B22D95}">
  <dimension ref="A1:C13"/>
  <sheetViews>
    <sheetView showGridLines="0" workbookViewId="0">
      <selection activeCell="U1" sqref="U1"/>
    </sheetView>
  </sheetViews>
  <sheetFormatPr defaultRowHeight="15" x14ac:dyDescent="0.25"/>
  <cols>
    <col min="1" max="1" width="14.42578125" style="1" bestFit="1" customWidth="1"/>
    <col min="2" max="2" width="10.7109375" style="1" customWidth="1"/>
    <col min="3" max="3" width="13.85546875" style="17" bestFit="1" customWidth="1"/>
    <col min="4" max="16384" width="9.140625" style="1"/>
  </cols>
  <sheetData>
    <row r="1" spans="1:3" x14ac:dyDescent="0.25">
      <c r="A1" s="20" t="s">
        <v>178</v>
      </c>
      <c r="B1" s="21"/>
      <c r="C1" s="22">
        <v>2000000</v>
      </c>
    </row>
    <row r="2" spans="1:3" x14ac:dyDescent="0.25">
      <c r="A2" s="3" t="s">
        <v>179</v>
      </c>
      <c r="B2" s="4" t="s">
        <v>180</v>
      </c>
      <c r="C2" s="4" t="s">
        <v>181</v>
      </c>
    </row>
    <row r="3" spans="1:3" x14ac:dyDescent="0.25">
      <c r="A3" s="18" t="s">
        <v>20</v>
      </c>
      <c r="B3" s="6">
        <v>20</v>
      </c>
      <c r="C3" s="15">
        <f t="shared" ref="C3:C8" si="0">(Max_Rows/B3)-1</f>
        <v>99999</v>
      </c>
    </row>
    <row r="4" spans="1:3" x14ac:dyDescent="0.25">
      <c r="A4" s="18" t="s">
        <v>66</v>
      </c>
      <c r="B4" s="6">
        <v>16</v>
      </c>
      <c r="C4" s="15">
        <f t="shared" si="0"/>
        <v>124999</v>
      </c>
    </row>
    <row r="5" spans="1:3" x14ac:dyDescent="0.25">
      <c r="A5" s="18" t="s">
        <v>67</v>
      </c>
      <c r="B5" s="6">
        <v>10</v>
      </c>
      <c r="C5" s="15">
        <f t="shared" si="0"/>
        <v>199999</v>
      </c>
    </row>
    <row r="6" spans="1:3" x14ac:dyDescent="0.25">
      <c r="A6" s="18" t="s">
        <v>69</v>
      </c>
      <c r="B6" s="6">
        <v>20</v>
      </c>
      <c r="C6" s="15">
        <f t="shared" si="0"/>
        <v>99999</v>
      </c>
    </row>
    <row r="7" spans="1:3" x14ac:dyDescent="0.25">
      <c r="A7" s="18" t="s">
        <v>70</v>
      </c>
      <c r="B7" s="6">
        <v>27</v>
      </c>
      <c r="C7" s="15">
        <f t="shared" si="0"/>
        <v>74073.074074074073</v>
      </c>
    </row>
    <row r="8" spans="1:3" x14ac:dyDescent="0.25">
      <c r="A8" s="19" t="s">
        <v>65</v>
      </c>
      <c r="B8" s="6">
        <v>64</v>
      </c>
      <c r="C8" s="15">
        <f t="shared" si="0"/>
        <v>31249</v>
      </c>
    </row>
    <row r="12" spans="1:3" x14ac:dyDescent="0.25">
      <c r="A12" s="16" t="s">
        <v>182</v>
      </c>
    </row>
    <row r="13" spans="1:3" x14ac:dyDescent="0.25">
      <c r="A13"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DDF2-5E1B-4F8B-AC54-69A8BF110F72}">
  <dimension ref="A1"/>
  <sheetViews>
    <sheetView showGridLines="0" workbookViewId="0">
      <selection activeCell="U1" sqref="U1"/>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Doc Key</vt:lpstr>
      <vt:lpstr>All Columns</vt:lpstr>
      <vt:lpstr>Export Limits</vt:lpstr>
      <vt:lpstr>Prompts</vt:lpstr>
      <vt:lpstr>Max_Rows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Erin B.</dc:creator>
  <cp:lastModifiedBy>Lindsay, Erin B.</cp:lastModifiedBy>
  <dcterms:created xsi:type="dcterms:W3CDTF">2020-07-30T00:50:57Z</dcterms:created>
  <dcterms:modified xsi:type="dcterms:W3CDTF">2020-07-30T02:22:39Z</dcterms:modified>
</cp:coreProperties>
</file>